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6" windowWidth="11340" windowHeight="5832" activeTab="0"/>
  </bookViews>
  <sheets>
    <sheet name="Moindre carré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<sst xmlns="http://schemas.openxmlformats.org/spreadsheetml/2006/main" count="36" uniqueCount="36">
  <si>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x</t>
  </si>
  <si>
    <t>mois</t>
  </si>
  <si>
    <t>d'où</t>
  </si>
  <si>
    <t>1er tri</t>
  </si>
  <si>
    <t>2e tri</t>
  </si>
  <si>
    <t>3e tri</t>
  </si>
  <si>
    <t>4e tri</t>
  </si>
  <si>
    <t>A</t>
  </si>
  <si>
    <t>B</t>
  </si>
  <si>
    <t>C</t>
  </si>
  <si>
    <t>D</t>
  </si>
  <si>
    <t>E</t>
  </si>
  <si>
    <t>F</t>
  </si>
  <si>
    <t>La droite a donc pour équation</t>
  </si>
  <si>
    <t xml:space="preserve">y = </t>
  </si>
  <si>
    <t>total</t>
  </si>
  <si>
    <t>a =E /F soit</t>
  </si>
  <si>
    <t>x - </t>
  </si>
  <si>
    <t>y - </t>
  </si>
  <si>
    <t>(x - ) (y - )</t>
  </si>
  <si>
    <r>
      <t>(x - )</t>
    </r>
    <r>
      <rPr>
        <b/>
        <vertAlign val="superscript"/>
        <sz val="10"/>
        <rFont val="MS Reference Sans Serif"/>
        <family val="2"/>
      </rPr>
      <t>2</t>
    </r>
  </si>
  <si>
    <t xml:space="preserve">  CA en milliers d'euros                          y</t>
  </si>
  <si>
    <t>Moyenne</t>
  </si>
  <si>
    <t>Totaux</t>
  </si>
  <si>
    <t>Faire le même calcul en gardant le montant de chaque trimestre si</t>
  </si>
  <si>
    <t>CA en 2004</t>
  </si>
  <si>
    <t>CA en 2005</t>
  </si>
  <si>
    <t>CA en 2006</t>
  </si>
  <si>
    <t>Pour l'année 2007 soit x = 4, le CA prévisionnel sera donc de 2830,4</t>
  </si>
  <si>
    <t>on souhaite le CA prévisionnel par trimestre</t>
  </si>
  <si>
    <t>y = ax + b soit  y = 500 x +b</t>
  </si>
  <si>
    <r>
      <t xml:space="preserve">En utilisant   et  on trouve alors </t>
    </r>
    <r>
      <rPr>
        <b/>
        <sz val="10"/>
        <rFont val="MS Reference Sans Serif"/>
        <family val="2"/>
      </rPr>
      <t>b = 2167</t>
    </r>
  </si>
  <si>
    <t xml:space="preserve"> 500 x + 2167</t>
  </si>
  <si>
    <t>Moy x, notée  =</t>
  </si>
  <si>
    <t>Moy y, notée  =</t>
  </si>
  <si>
    <t xml:space="preserve">LES MOINDRES CARRES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</si>
</sst>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0"/>
    <numFmt numFmtId="173" formatCode="0.000"/>
    <numFmt numFmtId="174" formatCode="0.0"/>
    <numFmt numFmtId="175" formatCode="0.0000000"/>
    <numFmt numFmtId="176" formatCode="0.000000"/>
    <numFmt numFmtId="177" formatCode="0.00000"/>
    <numFmt numFmtId="178" formatCode="0.00000000"/>
    <numFmt numFmtId="179" formatCode="0.000000000"/>
    <numFmt numFmtId="180" formatCode="0.0000000000"/>
    <numFmt numFmtId="181" formatCode="0.00000000000"/>
  </numFmts>
  <fonts count="12">
    <font>
      <sz val="10"/>
      <name val="Times New Roman"/>
      <family val="0"/>
    </font>
    <font>
      <sz val="10"/>
      <name val="MS Reference Sans Serif"/>
      <family val="2"/>
    </font>
    <font>
      <sz val="8"/>
      <name val="MS Reference Sans Serif"/>
      <family val="2"/>
    </font>
    <font>
      <i/>
      <sz val="12"/>
      <name val="MS Reference Sans Serif"/>
      <family val="2"/>
    </font>
    <font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9"/>
      <name val="MS Reference Sans Serif"/>
      <family val="2"/>
    </font>
    <font>
      <b/>
      <sz val="8"/>
      <name val="MS Reference Sans Serif"/>
      <family val="2"/>
    </font>
    <font>
      <b/>
      <vertAlign val="superscript"/>
      <sz val="10"/>
      <name val="MS Reference Sans Serif"/>
      <family val="2"/>
    </font>
    <font>
      <sz val="10"/>
      <color indexed="10"/>
      <name val="MS Reference Sans Serif"/>
      <family val="2"/>
    </font>
    <font>
      <b/>
      <sz val="10"/>
      <color indexed="10"/>
      <name val="MS Reference Sans Serif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 quotePrefix="1">
      <alignment horizontal="right" vertical="center" wrapText="1"/>
    </xf>
    <xf numFmtId="2" fontId="1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74" fontId="6" fillId="0" borderId="0" xfId="0" applyNumberFormat="1" applyFont="1" applyAlignment="1">
      <alignment horizontal="left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 applyAlignment="1" quotePrefix="1">
      <alignment horizontal="left" vertical="center"/>
    </xf>
    <xf numFmtId="174" fontId="1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1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74" fontId="6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vertical="center"/>
    </xf>
    <xf numFmtId="1" fontId="1" fillId="0" borderId="3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6" fillId="0" borderId="0" xfId="0" applyFont="1" applyAlignment="1" quotePrefix="1">
      <alignment horizontal="right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tabSelected="1" workbookViewId="0" topLeftCell="A10">
      <selection activeCell="B26" sqref="B26"/>
    </sheetView>
  </sheetViews>
  <sheetFormatPr defaultColWidth="12" defaultRowHeight="12.75"/>
  <cols>
    <col min="1" max="1" width="17.83203125" style="1" customWidth="1"/>
    <col min="2" max="2" width="14.16015625" style="1" customWidth="1"/>
    <col min="3" max="3" width="10.16015625" style="1" customWidth="1"/>
    <col min="4" max="4" width="9.16015625" style="1" customWidth="1"/>
    <col min="5" max="5" width="6.33203125" style="1" customWidth="1"/>
    <col min="6" max="6" width="9.33203125" style="1" customWidth="1"/>
    <col min="7" max="7" width="12.66015625" style="1" bestFit="1" customWidth="1"/>
    <col min="8" max="8" width="12.5" style="1" customWidth="1"/>
    <col min="9" max="9" width="11" style="1" customWidth="1"/>
    <col min="10" max="10" width="12.33203125" style="1" customWidth="1"/>
    <col min="11" max="16384" width="11.5" style="1" customWidth="1"/>
  </cols>
  <sheetData>
    <row r="1" spans="1:9" ht="17.25">
      <c r="A1" s="61" t="s">
        <v>35</v>
      </c>
      <c r="B1" s="60"/>
      <c r="C1" s="60"/>
      <c r="D1" s="60"/>
      <c r="E1" s="60"/>
      <c r="F1" s="60"/>
      <c r="G1" s="60"/>
      <c r="H1" s="60"/>
      <c r="I1" s="60"/>
    </row>
    <row r="3" spans="1:8" ht="21.75" customHeight="1">
      <c r="A3" s="2"/>
      <c r="B3" s="5" t="s">
        <v>25</v>
      </c>
      <c r="C3" s="53" t="s">
        <v>26</v>
      </c>
      <c r="D3" s="54"/>
      <c r="E3" s="53" t="s">
        <v>27</v>
      </c>
      <c r="F3" s="54"/>
      <c r="G3" s="3"/>
      <c r="H3" s="4"/>
    </row>
    <row r="4" spans="1:6" ht="14.25">
      <c r="A4" s="5" t="s">
        <v>3</v>
      </c>
      <c r="B4" s="5">
        <v>650</v>
      </c>
      <c r="C4" s="53">
        <v>700</v>
      </c>
      <c r="D4" s="54"/>
      <c r="E4" s="53">
        <v>800</v>
      </c>
      <c r="F4" s="54"/>
    </row>
    <row r="5" spans="1:6" ht="14.25">
      <c r="A5" s="5" t="s">
        <v>4</v>
      </c>
      <c r="B5" s="5">
        <v>750</v>
      </c>
      <c r="C5" s="53">
        <v>850</v>
      </c>
      <c r="D5" s="54"/>
      <c r="E5" s="53">
        <v>1050</v>
      </c>
      <c r="F5" s="54"/>
    </row>
    <row r="6" spans="1:6" ht="14.25">
      <c r="A6" s="5" t="s">
        <v>5</v>
      </c>
      <c r="B6" s="5">
        <v>600</v>
      </c>
      <c r="C6" s="53">
        <v>650</v>
      </c>
      <c r="D6" s="54"/>
      <c r="E6" s="53">
        <v>800</v>
      </c>
      <c r="F6" s="54"/>
    </row>
    <row r="7" spans="1:6" ht="14.25">
      <c r="A7" s="5" t="s">
        <v>6</v>
      </c>
      <c r="B7" s="5">
        <v>750</v>
      </c>
      <c r="C7" s="53">
        <v>800</v>
      </c>
      <c r="D7" s="54"/>
      <c r="E7" s="53">
        <v>1100</v>
      </c>
      <c r="F7" s="54"/>
    </row>
    <row r="8" spans="1:6" ht="16.5">
      <c r="A8" s="6" t="s">
        <v>15</v>
      </c>
      <c r="B8" s="7">
        <f>SUM(B3:B7)</f>
        <v>2750</v>
      </c>
      <c r="C8" s="62">
        <f>SUM(C4:D7)</f>
        <v>3000</v>
      </c>
      <c r="D8" s="63"/>
      <c r="E8" s="62">
        <f>SUM(E4:F7)</f>
        <v>3750</v>
      </c>
      <c r="F8" s="63"/>
    </row>
    <row r="10" spans="2:9" ht="14.25">
      <c r="B10" s="9" t="s">
        <v>7</v>
      </c>
      <c r="C10" s="55" t="s">
        <v>8</v>
      </c>
      <c r="D10" s="55"/>
      <c r="E10" s="55" t="s">
        <v>9</v>
      </c>
      <c r="F10" s="55"/>
      <c r="G10" s="9" t="s">
        <v>10</v>
      </c>
      <c r="H10" s="9" t="s">
        <v>11</v>
      </c>
      <c r="I10" s="9" t="s">
        <v>12</v>
      </c>
    </row>
    <row r="11" spans="1:9" s="32" customFormat="1" ht="40.5" customHeight="1">
      <c r="A11" s="29" t="s">
        <v>1</v>
      </c>
      <c r="B11" s="29" t="s">
        <v>0</v>
      </c>
      <c r="C11" s="51" t="s">
        <v>21</v>
      </c>
      <c r="D11" s="52"/>
      <c r="E11" s="58" t="s">
        <v>17</v>
      </c>
      <c r="F11" s="59"/>
      <c r="G11" s="30" t="s">
        <v>18</v>
      </c>
      <c r="H11" s="31" t="s">
        <v>19</v>
      </c>
      <c r="I11" s="30" t="s">
        <v>20</v>
      </c>
    </row>
    <row r="12" spans="1:9" ht="14.25">
      <c r="A12" s="10">
        <v>2004</v>
      </c>
      <c r="B12" s="5">
        <v>1</v>
      </c>
      <c r="C12" s="46">
        <f>B8</f>
        <v>2750</v>
      </c>
      <c r="D12" s="47"/>
      <c r="E12" s="44">
        <f>B12-$B$17</f>
        <v>-1</v>
      </c>
      <c r="F12" s="45"/>
      <c r="G12" s="11">
        <f>C12-$B$18</f>
        <v>-416.6666666666665</v>
      </c>
      <c r="H12" s="11">
        <f>E12*G12</f>
        <v>416.6666666666665</v>
      </c>
      <c r="I12" s="35">
        <f>E12*E12</f>
        <v>1</v>
      </c>
    </row>
    <row r="13" spans="1:9" ht="14.25">
      <c r="A13" s="10">
        <v>2005</v>
      </c>
      <c r="B13" s="5">
        <v>2</v>
      </c>
      <c r="C13" s="46">
        <f>C8</f>
        <v>3000</v>
      </c>
      <c r="D13" s="47"/>
      <c r="E13" s="44">
        <f>B13-$B$17</f>
        <v>0</v>
      </c>
      <c r="F13" s="45"/>
      <c r="G13" s="11">
        <f>C13-$B$18</f>
        <v>-166.66666666666652</v>
      </c>
      <c r="H13" s="35">
        <f>E13*G13</f>
        <v>0</v>
      </c>
      <c r="I13" s="35">
        <f>E13*E13</f>
        <v>0</v>
      </c>
    </row>
    <row r="14" spans="1:9" ht="14.25">
      <c r="A14" s="10">
        <v>2006</v>
      </c>
      <c r="B14" s="5">
        <v>3</v>
      </c>
      <c r="C14" s="46">
        <f>E8</f>
        <v>3750</v>
      </c>
      <c r="D14" s="47"/>
      <c r="E14" s="44">
        <f>B14-$B$17</f>
        <v>1</v>
      </c>
      <c r="F14" s="45"/>
      <c r="G14" s="11">
        <f>C14-$B$18</f>
        <v>583.3333333333335</v>
      </c>
      <c r="H14" s="11">
        <f>E14*G14</f>
        <v>583.3333333333335</v>
      </c>
      <c r="I14" s="35">
        <f>E14*E14</f>
        <v>1</v>
      </c>
    </row>
    <row r="15" spans="1:9" ht="14.25">
      <c r="A15" s="36" t="s">
        <v>22</v>
      </c>
      <c r="B15" s="7">
        <f>AVERAGE(B12:B14)</f>
        <v>2</v>
      </c>
      <c r="C15" s="56">
        <f>AVERAGE(C12:D14)</f>
        <v>3166.6666666666665</v>
      </c>
      <c r="D15" s="57"/>
      <c r="E15" s="48"/>
      <c r="F15" s="49"/>
      <c r="G15" s="37" t="s">
        <v>23</v>
      </c>
      <c r="H15" s="38">
        <f>SUM(H12:H14)</f>
        <v>1000</v>
      </c>
      <c r="I15" s="39">
        <f>SUM(I12:I14)</f>
        <v>2</v>
      </c>
    </row>
    <row r="16" ht="14.25">
      <c r="G16" s="12"/>
    </row>
    <row r="17" spans="1:3" ht="14.25">
      <c r="A17" s="13" t="s">
        <v>33</v>
      </c>
      <c r="B17" s="43">
        <f>AVERAGE(B12:B14)</f>
        <v>2</v>
      </c>
      <c r="C17" s="14"/>
    </row>
    <row r="18" spans="1:3" ht="14.25">
      <c r="A18" s="15" t="s">
        <v>34</v>
      </c>
      <c r="B18" s="42">
        <f>AVERAGE(C12:D14)</f>
        <v>3166.6666666666665</v>
      </c>
      <c r="C18" s="16"/>
    </row>
    <row r="20" spans="1:3" ht="14.25">
      <c r="A20" s="50" t="s">
        <v>16</v>
      </c>
      <c r="B20" s="50"/>
      <c r="C20" s="17">
        <f>H15/I15</f>
        <v>500</v>
      </c>
    </row>
    <row r="21" spans="1:4" ht="14.25">
      <c r="A21" s="1" t="s">
        <v>2</v>
      </c>
      <c r="B21" s="8" t="s">
        <v>30</v>
      </c>
      <c r="C21" s="18"/>
      <c r="D21" s="16"/>
    </row>
    <row r="22" spans="2:3" ht="14.25">
      <c r="B22" s="33" t="s">
        <v>31</v>
      </c>
      <c r="C22" s="20"/>
    </row>
    <row r="23" spans="2:3" ht="14.25">
      <c r="B23" s="19"/>
      <c r="C23" s="20"/>
    </row>
    <row r="24" spans="1:12" s="27" customFormat="1" ht="16.5" customHeight="1">
      <c r="A24" s="21" t="s">
        <v>13</v>
      </c>
      <c r="B24" s="22"/>
      <c r="C24" s="23" t="s">
        <v>14</v>
      </c>
      <c r="D24" s="24" t="s">
        <v>32</v>
      </c>
      <c r="E24" s="25"/>
      <c r="F24" s="26"/>
      <c r="H24" s="34"/>
      <c r="I24" s="34"/>
      <c r="J24" s="34"/>
      <c r="K24" s="34"/>
      <c r="L24" s="34"/>
    </row>
    <row r="25" spans="8:9" ht="14.25">
      <c r="H25" s="40"/>
      <c r="I25" s="40"/>
    </row>
    <row r="26" spans="1:9" ht="17.25">
      <c r="A26" s="28"/>
      <c r="H26" s="40"/>
      <c r="I26" s="40"/>
    </row>
    <row r="27" ht="14.25">
      <c r="B27" s="41" t="s">
        <v>28</v>
      </c>
    </row>
    <row r="28" ht="14.25">
      <c r="B28" s="40" t="s">
        <v>24</v>
      </c>
    </row>
    <row r="29" ht="14.25">
      <c r="B29" s="40" t="s">
        <v>29</v>
      </c>
    </row>
  </sheetData>
  <sheetProtection password="CC59" sheet="1" objects="1" scenarios="1"/>
  <mergeCells count="26">
    <mergeCell ref="E11:F11"/>
    <mergeCell ref="E12:F12"/>
    <mergeCell ref="E10:F10"/>
    <mergeCell ref="A1:I1"/>
    <mergeCell ref="C13:D13"/>
    <mergeCell ref="C15:D15"/>
    <mergeCell ref="C3:D3"/>
    <mergeCell ref="E13:F13"/>
    <mergeCell ref="E3:F3"/>
    <mergeCell ref="E4:F4"/>
    <mergeCell ref="E5:F5"/>
    <mergeCell ref="E6:F6"/>
    <mergeCell ref="E7:F7"/>
    <mergeCell ref="E8:F8"/>
    <mergeCell ref="C11:D11"/>
    <mergeCell ref="C12:D12"/>
    <mergeCell ref="C4:D4"/>
    <mergeCell ref="C5:D5"/>
    <mergeCell ref="C6:D6"/>
    <mergeCell ref="C7:D7"/>
    <mergeCell ref="C10:D10"/>
    <mergeCell ref="C8:D8"/>
    <mergeCell ref="E14:F14"/>
    <mergeCell ref="C14:D14"/>
    <mergeCell ref="E15:F15"/>
    <mergeCell ref="A20:B20"/>
  </mergeCells>
  <printOptions/>
  <pageMargins left="0.25" right="0.75" top="0.5" bottom="0.5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marchais</dc:creator>
  <cp:keywords/>
  <dc:description/>
  <cp:lastModifiedBy>sandrine</cp:lastModifiedBy>
  <cp:lastPrinted>2004-01-09T15:19:29Z</cp:lastPrinted>
  <dcterms:created xsi:type="dcterms:W3CDTF">2004-01-07T12:07:23Z</dcterms:created>
  <dcterms:modified xsi:type="dcterms:W3CDTF">2007-08-05T15:38:53Z</dcterms:modified>
  <cp:category/>
  <cp:version/>
  <cp:contentType/>
  <cp:contentStatus/>
</cp:coreProperties>
</file>